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udget Calculato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<sst xmlns="http://schemas.openxmlformats.org/spreadsheetml/2006/main" count="46" uniqueCount="45">
  <si>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INGENIOUS NETSOFT</t>
  </si>
  <si>
    <t xml:space="preserve">Empowering Your Digital Transformation</t>
  </si>
  <si>
    <t xml:space="preserve">Google Ads Budget Calculator</t>
  </si>
  <si>
    <t xml:space="preserve">Find out exactly how much you need to spend on Google Ads to hit your revenue goal.</t>
  </si>
  <si>
    <t xml:space="preserve">How to use this calculator</t>
  </si>
  <si>
    <t xml:space="preserve">1. Go to the "Budget Calculator" tab.</t>
  </si>
  <si>
    <t xml:space="preserve">2. Fill in the 5 yellow input cells with your own numbers (use your own historical data if you have it, or reasonable estimates if you're just starting out).</t>
  </si>
  <si>
    <t xml:space="preserve">3. The calculator instantly shows your recommended monthly and daily ad budget, expected leads, cost per lead, cost per customer (CAC), and expected ROAS.</t>
  </si>
  <si>
    <t xml:space="preserve">4. Use the "Scenario Comparison" table to see how a Conservative, Realistic, or Aggressive conversion rate changes your numbers.</t>
  </si>
  <si>
    <t xml:space="preserve">Definitions</t>
  </si>
  <si>
    <t xml:space="preserve">Lead-to-Customer Rate: the % of leads (form fills, calls, chats) that become paying customers.</t>
  </si>
  <si>
    <t xml:space="preserve">Click-to-Lead Rate: the % of ad clicks that become a lead on your landing page.</t>
  </si>
  <si>
    <t xml:space="preserve">CPC (Cost Per Click): the average amount you pay each time someone clicks your ad. Check your Google Ads account or use 3-5 USD as a starting estimate for most service businesses.</t>
  </si>
  <si>
    <t xml:space="preserve">CAC (Customer Acquisition Cost): the total ad spend required to acquire one paying customer.</t>
  </si>
  <si>
    <t xml:space="preserve">ROAS (Return on Ad Spend): revenue generated for every 1 USD spent on ads.</t>
  </si>
  <si>
    <t xml:space="preserve">Need help lowering your CAC or improving conversion rates?</t>
  </si>
  <si>
    <t xml:space="preserve">Ingenious Netsoft runs and optimizes Google Ads campaigns for businesses that want predictable, profitable growth. Reach out for a free account audit.</t>
  </si>
  <si>
    <t xml:space="preserve">sales@ingeniousnetsoft.com   |   +91 99686-43754 (INDIA)   |   +1 (786) 352-8924 (USA)</t>
  </si>
  <si>
    <t xml:space="preserve">Edit only the yellow cells (B6:B10). Everything else calculates automatically.</t>
  </si>
  <si>
    <t xml:space="preserve">YOUR INPUTS</t>
  </si>
  <si>
    <t xml:space="preserve">SCENARIO COMPARISON</t>
  </si>
  <si>
    <t xml:space="preserve">Monthly Revenue Goal from Ads ($)</t>
  </si>
  <si>
    <t xml:space="preserve">See how your Lead-to-Customer Rate changes your required budget.</t>
  </si>
  <si>
    <t xml:space="preserve">Average Customer Value ($)</t>
  </si>
  <si>
    <t xml:space="preserve">Lead-to-Customer Rate (%)</t>
  </si>
  <si>
    <t xml:space="preserve">Scenario</t>
  </si>
  <si>
    <t xml:space="preserve">Monthly Budget Needed</t>
  </si>
  <si>
    <t xml:space="preserve">Click-to-Lead Rate (%)</t>
  </si>
  <si>
    <t xml:space="preserve">Conservative (half your rate)</t>
  </si>
  <si>
    <t xml:space="preserve">Average Cost Per Click ($)</t>
  </si>
  <si>
    <t xml:space="preserve">Realistic (your input rate)</t>
  </si>
  <si>
    <t xml:space="preserve">Example shown above — replace with your own numbers</t>
  </si>
  <si>
    <t xml:space="preserve">Aggressive (1.5x your rate)</t>
  </si>
  <si>
    <t xml:space="preserve">YOUR RECOMMENDED BUDGET</t>
  </si>
  <si>
    <t xml:space="preserve">Tip: if the Aggressive budget is close to the Conservative one,</t>
  </si>
  <si>
    <t xml:space="preserve">Customers Needed / Month</t>
  </si>
  <si>
    <t xml:space="preserve">your plan has low risk. A big gap means results depend heavily on conversion rate.</t>
  </si>
  <si>
    <t xml:space="preserve">Leads Needed / Month</t>
  </si>
  <si>
    <t xml:space="preserve">Clicks Needed / Month</t>
  </si>
  <si>
    <t xml:space="preserve">Recommended Monthly Budget</t>
  </si>
  <si>
    <t xml:space="preserve">Recommended Daily Budget</t>
  </si>
  <si>
    <t xml:space="preserve">Cost Per Lead</t>
  </si>
  <si>
    <t xml:space="preserve">Cost Per Customer (CAC)</t>
  </si>
  <si>
    <t xml:space="preserve">Expected ROAS (Return on Ad Spend)</t>
  </si>
  <si>
    <t xml:space="preserve">Built by Ingenious Netsoft  |  sales@ingeniousnetsoft.com  |  ingeniousnetsoft.com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</si>
</sst>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0.0%"/>
    <numFmt numFmtId="167" formatCode="\$#,##0.00"/>
    <numFmt numFmtId="168" formatCode="0.0"/>
    <numFmt numFmtId="169" formatCode="#,##0"/>
    <numFmt numFmtId="170" formatCode="0.0\x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26A21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20"/>
      <color rgb="FF1A1A1A"/>
      <name val="Arial"/>
      <family val="0"/>
      <charset val="1"/>
    </font>
    <font>
      <sz val="11"/>
      <color rgb="FF555555"/>
      <name val="Arial"/>
      <family val="0"/>
      <charset val="1"/>
    </font>
    <font>
      <b val="true"/>
      <sz val="12"/>
      <color rgb="FFF26A21"/>
      <name val="Arial"/>
      <family val="0"/>
      <charset val="1"/>
    </font>
    <font>
      <sz val="10.5"/>
      <color rgb="FF1A1A1A"/>
      <name val="Arial"/>
      <family val="0"/>
      <charset val="1"/>
    </font>
    <font>
      <b val="true"/>
      <sz val="16"/>
      <color rgb="FF1A1A1A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0000FF"/>
      <name val="Arial"/>
      <family val="0"/>
      <charset val="1"/>
    </font>
    <font>
      <i val="true"/>
      <sz val="9.5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.5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F26A21"/>
        <bgColor rgb="FFFF8080"/>
      </patternFill>
    </fill>
    <fill>
      <patternFill patternType="solid">
        <fgColor rgb="FFFDF1E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DF1E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26A21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24.4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8" customFormat="false" ht="15" hidden="false" customHeight="false" outlineLevel="0" collapsed="false">
      <c r="B8" s="5" t="s">
        <v>4</v>
      </c>
    </row>
    <row r="9" customFormat="false" ht="15" hidden="false" customHeight="false" outlineLevel="0" collapsed="false">
      <c r="B9" s="6" t="s">
        <v>5</v>
      </c>
    </row>
    <row r="10" customFormat="false" ht="25.35" hidden="false" customHeight="false" outlineLevel="0" collapsed="false">
      <c r="B10" s="6" t="s">
        <v>6</v>
      </c>
    </row>
    <row r="11" customFormat="false" ht="25.35" hidden="false" customHeight="false" outlineLevel="0" collapsed="false">
      <c r="B11" s="6" t="s">
        <v>7</v>
      </c>
    </row>
    <row r="12" customFormat="false" ht="25.35" hidden="false" customHeight="false" outlineLevel="0" collapsed="false">
      <c r="B12" s="6" t="s">
        <v>8</v>
      </c>
    </row>
    <row r="13" customFormat="false" ht="15" hidden="false" customHeight="false" outlineLevel="0" collapsed="false">
      <c r="B13" s="6"/>
    </row>
    <row r="14" customFormat="false" ht="15" hidden="false" customHeight="false" outlineLevel="0" collapsed="false">
      <c r="B14" s="5" t="s">
        <v>9</v>
      </c>
    </row>
    <row r="15" customFormat="false" ht="15" hidden="false" customHeight="false" outlineLevel="0" collapsed="false">
      <c r="B15" s="6" t="s">
        <v>10</v>
      </c>
    </row>
    <row r="16" customFormat="false" ht="15" hidden="false" customHeight="false" outlineLevel="0" collapsed="false">
      <c r="B16" s="6" t="s">
        <v>11</v>
      </c>
    </row>
    <row r="17" customFormat="false" ht="25.35" hidden="false" customHeight="false" outlineLevel="0" collapsed="false">
      <c r="B17" s="6" t="s">
        <v>12</v>
      </c>
    </row>
    <row r="18" customFormat="false" ht="15" hidden="false" customHeight="false" outlineLevel="0" collapsed="false">
      <c r="B18" s="6" t="s">
        <v>13</v>
      </c>
    </row>
    <row r="19" customFormat="false" ht="15" hidden="false" customHeight="false" outlineLevel="0" collapsed="false">
      <c r="B19" s="6" t="s">
        <v>14</v>
      </c>
    </row>
    <row r="20" customFormat="false" ht="15" hidden="false" customHeight="false" outlineLevel="0" collapsed="false">
      <c r="B20" s="6"/>
    </row>
    <row r="21" customFormat="false" ht="15" hidden="false" customHeight="false" outlineLevel="0" collapsed="false">
      <c r="B21" s="5" t="s">
        <v>15</v>
      </c>
    </row>
    <row r="22" customFormat="false" ht="25.35" hidden="false" customHeight="false" outlineLevel="0" collapsed="false">
      <c r="B22" s="6" t="s">
        <v>16</v>
      </c>
    </row>
    <row r="23" customFormat="false" ht="15" hidden="false" customHeight="false" outlineLevel="0" collapsed="false">
      <c r="B23" s="6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3"/>
    <col collapsed="false" customWidth="true" hidden="false" outlineLevel="0" max="5" min="5" style="0" width="42"/>
    <col collapsed="false" customWidth="true" hidden="false" outlineLevel="0" max="6" min="6" style="0" width="18"/>
  </cols>
  <sheetData>
    <row r="2" customFormat="false" ht="19.7" hidden="false" customHeight="false" outlineLevel="0" collapsed="false">
      <c r="B2" s="7" t="s">
        <v>2</v>
      </c>
      <c r="C2" s="7"/>
      <c r="D2" s="7"/>
      <c r="E2" s="7"/>
      <c r="F2" s="7"/>
    </row>
    <row r="3" customFormat="false" ht="15" hidden="false" customHeight="false" outlineLevel="0" collapsed="false">
      <c r="B3" s="8" t="s">
        <v>18</v>
      </c>
      <c r="C3" s="8"/>
      <c r="D3" s="8"/>
      <c r="E3" s="8"/>
      <c r="F3" s="8"/>
    </row>
    <row r="5" customFormat="false" ht="15" hidden="false" customHeight="false" outlineLevel="0" collapsed="false">
      <c r="B5" s="9" t="s">
        <v>19</v>
      </c>
      <c r="C5" s="9"/>
      <c r="E5" s="9" t="s">
        <v>20</v>
      </c>
      <c r="F5" s="9"/>
    </row>
    <row r="6" customFormat="false" ht="15" hidden="false" customHeight="false" outlineLevel="0" collapsed="false">
      <c r="B6" s="10" t="s">
        <v>21</v>
      </c>
      <c r="C6" s="11" t="n">
        <v>50000</v>
      </c>
      <c r="E6" s="12" t="s">
        <v>22</v>
      </c>
      <c r="F6" s="12"/>
    </row>
    <row r="7" customFormat="false" ht="15" hidden="false" customHeight="false" outlineLevel="0" collapsed="false">
      <c r="B7" s="10" t="s">
        <v>23</v>
      </c>
      <c r="C7" s="11" t="n">
        <v>1200</v>
      </c>
    </row>
    <row r="8" customFormat="false" ht="15" hidden="false" customHeight="false" outlineLevel="0" collapsed="false">
      <c r="B8" s="10" t="s">
        <v>24</v>
      </c>
      <c r="C8" s="13" t="n">
        <v>0.2</v>
      </c>
      <c r="E8" s="14" t="s">
        <v>25</v>
      </c>
      <c r="F8" s="14" t="s">
        <v>26</v>
      </c>
    </row>
    <row r="9" customFormat="false" ht="15" hidden="false" customHeight="false" outlineLevel="0" collapsed="false">
      <c r="B9" s="10" t="s">
        <v>27</v>
      </c>
      <c r="C9" s="13" t="n">
        <v>0.05</v>
      </c>
      <c r="E9" s="15" t="s">
        <v>28</v>
      </c>
      <c r="F9" s="16" t="n">
        <f aca="false">((C6/C7)/((C8/2)))/C9*C10</f>
        <v>37500</v>
      </c>
    </row>
    <row r="10" customFormat="false" ht="15" hidden="false" customHeight="false" outlineLevel="0" collapsed="false">
      <c r="B10" s="10" t="s">
        <v>29</v>
      </c>
      <c r="C10" s="17" t="n">
        <v>4.5</v>
      </c>
      <c r="E10" s="15" t="s">
        <v>30</v>
      </c>
      <c r="F10" s="16" t="n">
        <f aca="false">((C6/C7)/((C8)))/C9*C10</f>
        <v>18750</v>
      </c>
    </row>
    <row r="11" customFormat="false" ht="15" hidden="false" customHeight="false" outlineLevel="0" collapsed="false">
      <c r="B11" s="18" t="s">
        <v>31</v>
      </c>
      <c r="E11" s="15" t="s">
        <v>32</v>
      </c>
      <c r="F11" s="16" t="n">
        <f aca="false">((C6/C7)/((C8*1.5)))/C9*C10</f>
        <v>12500</v>
      </c>
    </row>
    <row r="13" customFormat="false" ht="15" hidden="false" customHeight="false" outlineLevel="0" collapsed="false">
      <c r="B13" s="19" t="s">
        <v>33</v>
      </c>
      <c r="C13" s="19"/>
      <c r="E13" s="20" t="s">
        <v>34</v>
      </c>
      <c r="F13" s="20"/>
    </row>
    <row r="14" customFormat="false" ht="15" hidden="false" customHeight="false" outlineLevel="0" collapsed="false">
      <c r="B14" s="10" t="s">
        <v>35</v>
      </c>
      <c r="C14" s="21" t="n">
        <f aca="false">C6/C7</f>
        <v>41.6666666666667</v>
      </c>
      <c r="E14" s="20" t="s">
        <v>36</v>
      </c>
      <c r="F14" s="20"/>
    </row>
    <row r="15" customFormat="false" ht="15" hidden="false" customHeight="false" outlineLevel="0" collapsed="false">
      <c r="B15" s="10" t="s">
        <v>37</v>
      </c>
      <c r="C15" s="21" t="n">
        <f aca="false">C14/C8</f>
        <v>208.333333333333</v>
      </c>
    </row>
    <row r="16" customFormat="false" ht="15" hidden="false" customHeight="false" outlineLevel="0" collapsed="false">
      <c r="B16" s="10" t="s">
        <v>38</v>
      </c>
      <c r="C16" s="22" t="n">
        <f aca="false">C15/C9</f>
        <v>4166.66666666667</v>
      </c>
    </row>
    <row r="17" customFormat="false" ht="15" hidden="false" customHeight="false" outlineLevel="0" collapsed="false">
      <c r="B17" s="10" t="s">
        <v>39</v>
      </c>
      <c r="C17" s="23" t="n">
        <f aca="false">C16*C10</f>
        <v>18750</v>
      </c>
    </row>
    <row r="18" customFormat="false" ht="15" hidden="false" customHeight="false" outlineLevel="0" collapsed="false">
      <c r="B18" s="10" t="s">
        <v>40</v>
      </c>
      <c r="C18" s="23" t="n">
        <f aca="false">C17/30</f>
        <v>625</v>
      </c>
    </row>
    <row r="19" customFormat="false" ht="15" hidden="false" customHeight="false" outlineLevel="0" collapsed="false">
      <c r="B19" s="10" t="s">
        <v>41</v>
      </c>
      <c r="C19" s="24" t="n">
        <f aca="false">C10/C9</f>
        <v>90</v>
      </c>
    </row>
    <row r="20" customFormat="false" ht="15" hidden="false" customHeight="false" outlineLevel="0" collapsed="false">
      <c r="B20" s="10" t="s">
        <v>42</v>
      </c>
      <c r="C20" s="24" t="n">
        <f aca="false">C19/C8</f>
        <v>450</v>
      </c>
    </row>
    <row r="21" customFormat="false" ht="15" hidden="false" customHeight="false" outlineLevel="0" collapsed="false">
      <c r="B21" s="10" t="s">
        <v>43</v>
      </c>
      <c r="C21" s="25" t="n">
        <f aca="false">C6/C17</f>
        <v>2.66666666666667</v>
      </c>
    </row>
    <row r="22" customFormat="false" ht="15" hidden="false" customHeight="false" outlineLevel="0" collapsed="false">
      <c r="B22" s="20" t="s">
        <v>44</v>
      </c>
      <c r="C22" s="20"/>
      <c r="D22" s="20"/>
      <c r="E22" s="20"/>
      <c r="F22" s="20"/>
    </row>
  </sheetData>
  <mergeCells count="9">
    <mergeCell ref="B2:F2"/>
    <mergeCell ref="B3:F3"/>
    <mergeCell ref="B5:C5"/>
    <mergeCell ref="E5:F5"/>
    <mergeCell ref="E6:F6"/>
    <mergeCell ref="B13:C13"/>
    <mergeCell ref="E13:F13"/>
    <mergeCell ref="E14:F14"/>
    <mergeCell ref="B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2026-07-23T09:54:04Z</dcterms:created>
  <dc:creator>openpyxl</dc:creator>
  <dc:description/>
  <dc:language>en-US</dc:language>
  <cp:lastModifiedBy/>
  <dcterms:modified xsi:type="dcterms:W3CDTF">2026-07-23T09:54:04Z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